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3.2025" sheetId="50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E24" i="50"/>
  <c r="E21" s="1"/>
  <c r="F18"/>
  <c r="E18"/>
  <c r="D18"/>
  <c r="F17"/>
  <c r="F24" s="1"/>
  <c r="F21" s="1"/>
  <c r="E17"/>
  <c r="D17"/>
  <c r="D24" s="1"/>
  <c r="D21" s="1"/>
  <c r="C17"/>
  <c r="C24" s="1"/>
  <c r="C21" s="1"/>
  <c r="D16"/>
  <c r="E16" s="1"/>
  <c r="F16" s="1"/>
  <c r="E15"/>
  <c r="F15" s="1"/>
  <c r="D15"/>
  <c r="F14"/>
  <c r="E14"/>
  <c r="E9" s="1"/>
  <c r="D14"/>
  <c r="F12"/>
  <c r="E12"/>
  <c r="D12"/>
  <c r="D10"/>
  <c r="D23" s="1"/>
  <c r="D9"/>
  <c r="D22" s="1"/>
  <c r="C9"/>
  <c r="C22" l="1"/>
  <c r="F9"/>
  <c r="E10"/>
  <c r="E23" s="1"/>
  <c r="E22"/>
  <c r="C10"/>
  <c r="C23" s="1"/>
  <c r="F10" l="1"/>
  <c r="F23" s="1"/>
  <c r="F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<sst xmlns="http://schemas.openxmlformats.org/spreadsheetml/2006/main" count="63" uniqueCount="29">
  <si>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</si>
  <si>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</si>
  <si>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</si>
  <si>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</si>
  <si>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</si>
  <si>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</si>
  <si>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</si>
  <si>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</si>
  <si>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</si>
  <si>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</si>
  <si>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</si>
  <si>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</si>
  <si>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</si>
  <si>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</si>
  <si>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</si>
  <si>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</si>
  <si>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</si>
  <si>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</si>
  <si>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</si>
  <si>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</si>
  <si>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</si>
  <si>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</si>
  <si>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</si>
  <si>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</si>
  <si>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</si>
  <si>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</si>
  <si>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</si>
  <si>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</si>
  <si>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МАРТ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</si>
</sst>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sqref="A1:F24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v>5968.88</v>
      </c>
      <c r="D8" s="40">
        <v>6179.38</v>
      </c>
      <c r="E8" s="40">
        <v>6823.7800000000007</v>
      </c>
      <c r="F8" s="40">
        <v>7883.84</v>
      </c>
    </row>
    <row r="9" spans="1:25" ht="18.75">
      <c r="A9" s="29" t="s">
        <v>23</v>
      </c>
      <c r="B9" s="21" t="s">
        <v>19</v>
      </c>
      <c r="C9" s="40">
        <f>C8-C14+C15</f>
        <v>5467.33</v>
      </c>
      <c r="D9" s="40">
        <f t="shared" ref="D9:F10" si="0">D8-D14+D15</f>
        <v>5677.83</v>
      </c>
      <c r="E9" s="40">
        <f t="shared" si="0"/>
        <v>6322.2300000000005</v>
      </c>
      <c r="F9" s="40">
        <f>F8-F14+F15</f>
        <v>7382.29</v>
      </c>
    </row>
    <row r="10" spans="1:25" ht="18.75">
      <c r="A10" s="29" t="s">
        <v>24</v>
      </c>
      <c r="B10" s="21" t="s">
        <v>19</v>
      </c>
      <c r="C10" s="40">
        <f>C9-C15+C16</f>
        <v>5467.33</v>
      </c>
      <c r="D10" s="40">
        <f t="shared" si="0"/>
        <v>5677.83</v>
      </c>
      <c r="E10" s="40">
        <f t="shared" si="0"/>
        <v>6322.2300000000005</v>
      </c>
      <c r="F10" s="40">
        <f t="shared" si="0"/>
        <v>7382.29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2346.5</v>
      </c>
      <c r="D12" s="15">
        <f>C12</f>
        <v>2346.5</v>
      </c>
      <c r="E12" s="15">
        <f>C12</f>
        <v>2346.5</v>
      </c>
      <c r="F12" s="15">
        <f>C12</f>
        <v>2346.5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1">C14</f>
        <v>752.33</v>
      </c>
      <c r="E14" s="38">
        <f t="shared" si="1"/>
        <v>752.33</v>
      </c>
      <c r="F14" s="38">
        <f t="shared" si="1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1"/>
        <v>250.78</v>
      </c>
      <c r="E15" s="38">
        <f t="shared" si="1"/>
        <v>250.78</v>
      </c>
      <c r="F15" s="38">
        <f t="shared" si="1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1"/>
        <v>250.78</v>
      </c>
      <c r="E16" s="38">
        <f t="shared" si="1"/>
        <v>250.78</v>
      </c>
      <c r="F16" s="38">
        <f t="shared" si="1"/>
        <v>250.78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4.9400000000000004</v>
      </c>
      <c r="D18" s="35">
        <f>C18</f>
        <v>4.9400000000000004</v>
      </c>
      <c r="E18" s="35">
        <f>C18</f>
        <v>4.9400000000000004</v>
      </c>
      <c r="F18" s="35">
        <f>C18</f>
        <v>4.9400000000000004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3103.77</v>
      </c>
      <c r="D21" s="15">
        <f>D8-$D$24</f>
        <v>3103.77</v>
      </c>
      <c r="E21" s="15">
        <f>E8-$E$24</f>
        <v>3103.7700000000004</v>
      </c>
      <c r="F21" s="15">
        <f>F8-$F$24</f>
        <v>3103.7700000000004</v>
      </c>
    </row>
    <row r="22" spans="1:25" ht="15">
      <c r="A22" s="14" t="s">
        <v>10</v>
      </c>
      <c r="B22" s="21" t="s">
        <v>19</v>
      </c>
      <c r="C22" s="15">
        <f>C9-$C$24</f>
        <v>2602.2199999999998</v>
      </c>
      <c r="D22" s="15">
        <f>D9-$D$24</f>
        <v>2602.2199999999998</v>
      </c>
      <c r="E22" s="15">
        <f>E9-$E$24</f>
        <v>2602.2200000000003</v>
      </c>
      <c r="F22" s="15">
        <f>F9-$F$24</f>
        <v>2602.2200000000003</v>
      </c>
    </row>
    <row r="23" spans="1:25" ht="15">
      <c r="A23" s="14" t="s">
        <v>11</v>
      </c>
      <c r="B23" s="21" t="s">
        <v>19</v>
      </c>
      <c r="C23" s="15">
        <f>C10-$C$24</f>
        <v>2602.2199999999998</v>
      </c>
      <c r="D23" s="15">
        <f>D10-$D$24</f>
        <v>2602.2199999999998</v>
      </c>
      <c r="E23" s="15">
        <f>E10-$E$24</f>
        <v>2602.2200000000003</v>
      </c>
      <c r="F23" s="15">
        <f>F10-$F$24</f>
        <v>2602.2200000000003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03.2025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2025-12-09T16:54:23Z</dcterms:modified>
</cp:coreProperties>
</file>